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2022年第一批省级资金" sheetId="1" r:id="rId1"/>
  </sheets>
  <definedNames>
    <definedName name="_xlnm.Print_Titles" localSheetId="0">'2022年第一批省级资金'!$2:$5</definedName>
    <definedName name="_xlnm.Print_Area" localSheetId="0">'2022年第一批省级资金'!$A$1:$AM$27</definedName>
  </definedNames>
  <calcPr fullCalcOnLoad="1"/>
</workbook>
</file>

<file path=xl/sharedStrings.xml><?xml version="1.0" encoding="utf-8"?>
<sst xmlns="http://schemas.openxmlformats.org/spreadsheetml/2006/main" count="106" uniqueCount="100">
  <si>
    <t>南昌市义务教育薄弱环节改善与能力提升2022年第二批省级资金项目建设备案表</t>
  </si>
  <si>
    <t>序号</t>
  </si>
  <si>
    <t>项目学校代码</t>
  </si>
  <si>
    <t>项目学校名称</t>
  </si>
  <si>
    <t>项目
学校数
(所)</t>
  </si>
  <si>
    <t>资金投入(万元)</t>
  </si>
  <si>
    <t>建设规划</t>
  </si>
  <si>
    <t>项目学校联系人</t>
  </si>
  <si>
    <t>项目学校联系人联系方式</t>
  </si>
  <si>
    <t>备注(项目名称）</t>
  </si>
  <si>
    <t>合计</t>
  </si>
  <si>
    <t>义务教育薄弱环节改善与能力提升中央资金</t>
  </si>
  <si>
    <t>义务教育薄弱环节改善与能力提升省级资金</t>
  </si>
  <si>
    <t>市县  资金</t>
  </si>
  <si>
    <t>校舍建设</t>
  </si>
  <si>
    <t>运动场建设</t>
  </si>
  <si>
    <t>其他校舍校园配套设施建设</t>
  </si>
  <si>
    <t>购置生活设施</t>
  </si>
  <si>
    <t>图书</t>
  </si>
  <si>
    <t>购置课桌凳</t>
  </si>
  <si>
    <t>购置计算机、教学仪器设备等</t>
  </si>
  <si>
    <t>小计
(万元)</t>
  </si>
  <si>
    <t>教学及辅助用房    (平方米)</t>
  </si>
  <si>
    <t>学生  宿舍(平方米)</t>
  </si>
  <si>
    <t>食堂（伙房）(平方米)</t>
  </si>
  <si>
    <t>厕所(平方米)</t>
  </si>
  <si>
    <t>其它用房(平方米)</t>
  </si>
  <si>
    <t>校园文化建设(平方米)</t>
  </si>
  <si>
    <t>面积</t>
  </si>
  <si>
    <t>围墙
(延长米)</t>
  </si>
  <si>
    <t>护坎(坡)
(立方米)</t>
  </si>
  <si>
    <t>学生用床(单人张)</t>
  </si>
  <si>
    <t>食堂设备(台、件)</t>
  </si>
  <si>
    <t>饮水设施(台、件)</t>
  </si>
  <si>
    <t>安防设施(台、件</t>
  </si>
  <si>
    <t>数量(册)</t>
  </si>
  <si>
    <t>数量(单人套)</t>
  </si>
  <si>
    <t>计算机(台)</t>
  </si>
  <si>
    <t>多媒体教学设备、专递/同步课堂教学设备(含接收、播放、网络设备等)</t>
  </si>
  <si>
    <t>实验实习设备(台、件)</t>
  </si>
  <si>
    <t>音体美等器材(台、件)</t>
  </si>
  <si>
    <t>其他配套设备数量(台、件)</t>
  </si>
  <si>
    <t>数量(台、件)</t>
  </si>
  <si>
    <t>整套(间、班)</t>
  </si>
  <si>
    <t>东湖区合计</t>
  </si>
  <si>
    <t>3136017566</t>
  </si>
  <si>
    <t>滨江学校</t>
  </si>
  <si>
    <t>胡琪</t>
  </si>
  <si>
    <t>88606860</t>
  </si>
  <si>
    <t>各类功能用房等教学设施设备采购</t>
  </si>
  <si>
    <t>西湖区合计</t>
  </si>
  <si>
    <t>南昌市珠市小学</t>
  </si>
  <si>
    <t>褚志远</t>
  </si>
  <si>
    <t>(001)教室及功能室改造、(005)功能室改造、(010)三号教学楼补漏、(007)二号楼、开水房补漏</t>
  </si>
  <si>
    <t>南昌市站前云飞学校</t>
  </si>
  <si>
    <t>周琴</t>
  </si>
  <si>
    <t>(001)5.6.7号楼、(002)足球场看台、主席台、(003)围墙改建</t>
  </si>
  <si>
    <t>南昌市朝阳小学</t>
  </si>
  <si>
    <t>吴玮</t>
  </si>
  <si>
    <t>13970971016</t>
  </si>
  <si>
    <t>阅览室提升改造，功能室改造</t>
  </si>
  <si>
    <t>2136017216</t>
  </si>
  <si>
    <t>南昌市进贤门小学</t>
  </si>
  <si>
    <t>范琦</t>
  </si>
  <si>
    <t>18007009720</t>
  </si>
  <si>
    <t>功能室改造，篮球场维修</t>
  </si>
  <si>
    <t>红谷滩新区合计</t>
  </si>
  <si>
    <t>南昌市红谷滩区碟子湖学校</t>
  </si>
  <si>
    <t>熊庆华</t>
  </si>
  <si>
    <t>图书采购</t>
  </si>
  <si>
    <t>南昌市红谷滩区腾龙学校</t>
  </si>
  <si>
    <t>罗涛</t>
  </si>
  <si>
    <t>课桌椅采购</t>
  </si>
  <si>
    <t>31469486-9</t>
  </si>
  <si>
    <t>南昌航空大学附属小学红谷滩分校</t>
  </si>
  <si>
    <t>杨文豪</t>
  </si>
  <si>
    <t>室内运动场改造</t>
  </si>
  <si>
    <t>南昌市育新学校九龙湖新城分校</t>
  </si>
  <si>
    <t>吴敬敬</t>
  </si>
  <si>
    <t>学生课桌椅采购</t>
  </si>
  <si>
    <t>南昌市红谷滩区博雅学校</t>
  </si>
  <si>
    <t>于爱武</t>
  </si>
  <si>
    <t>学生桌椅、教师办公桌采购</t>
  </si>
  <si>
    <t>厚田初级中学</t>
  </si>
  <si>
    <t>夏玉芬</t>
  </si>
  <si>
    <t>计算机、教学设备采购</t>
  </si>
  <si>
    <t>进贤县合计</t>
  </si>
  <si>
    <t>长山晏乡中心小学</t>
  </si>
  <si>
    <t>湾里管理局合计</t>
  </si>
  <si>
    <t>3601050000031112</t>
  </si>
  <si>
    <t>湾里管理局第三小学</t>
  </si>
  <si>
    <t>邓云凤</t>
  </si>
  <si>
    <t>3601050000051112</t>
  </si>
  <si>
    <t>湾里管理局第五小学</t>
  </si>
  <si>
    <t>刘成长</t>
  </si>
  <si>
    <t>3601050000041112</t>
  </si>
  <si>
    <t>湾里管理局第四小学</t>
  </si>
  <si>
    <t>胡其华</t>
  </si>
  <si>
    <t>南昌二十八中教育集团湾里实验学校</t>
  </si>
  <si>
    <t>刘国华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</si>
</sst>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20"/>
      <name val="宋体"/>
      <family val="0"/>
    </font>
    <font>
      <b/>
      <sz val="20"/>
      <name val="黑体"/>
      <family val="3"/>
    </font>
    <font>
      <sz val="16"/>
      <name val="宋体"/>
      <family val="0"/>
    </font>
    <font>
      <sz val="9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24" fillId="4" borderId="1" applyNumberFormat="0" applyAlignment="0" applyProtection="0"/>
    <xf numFmtId="0" fontId="21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6" fillId="0" borderId="5" applyNumberFormat="0" applyFill="0" applyAlignment="0" applyProtection="0"/>
    <xf numFmtId="0" fontId="15" fillId="0" borderId="6" applyNumberFormat="0" applyFill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11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3" fillId="0" borderId="0">
      <alignment/>
      <protection/>
    </xf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14" borderId="8" applyNumberFormat="0" applyFont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4" borderId="9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2" fillId="16" borderId="0" applyNumberFormat="0" applyBorder="0" applyAlignment="0" applyProtection="0"/>
    <xf numFmtId="0" fontId="14" fillId="3" borderId="9" applyNumberFormat="0" applyAlignment="0" applyProtection="0"/>
    <xf numFmtId="0" fontId="12" fillId="15" borderId="0" applyNumberFormat="0" applyBorder="0" applyAlignment="0" applyProtection="0"/>
    <xf numFmtId="0" fontId="13" fillId="20" borderId="0" applyNumberFormat="0" applyBorder="0" applyAlignment="0" applyProtection="0"/>
    <xf numFmtId="0" fontId="12" fillId="1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horizontal="center" vertical="center"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I131"/>
  <sheetViews>
    <sheetView tabSelected="1" workbookViewId="0" topLeftCell="A1">
      <pane xSplit="3" ySplit="5" topLeftCell="D21" activePane="bottomRight" state="frozen"/>
      <selection pane="bottomRight" activeCell="AF5" sqref="AF5"/>
    </sheetView>
  </sheetViews>
  <sheetFormatPr defaultColWidth="9.00390625" defaultRowHeight="14.25"/>
  <cols>
    <col min="1" max="1" width="10.375" style="0" customWidth="1"/>
    <col min="2" max="2" width="13.50390625" style="11" customWidth="1"/>
    <col min="3" max="3" width="19.125" style="12" customWidth="1"/>
    <col min="4" max="4" width="6.25390625" style="11" customWidth="1"/>
    <col min="5" max="5" width="7.625" style="11" customWidth="1"/>
    <col min="6" max="6" width="8.00390625" style="11" customWidth="1"/>
    <col min="7" max="7" width="7.75390625" style="11" customWidth="1"/>
    <col min="8" max="8" width="5.875" style="11" customWidth="1"/>
    <col min="9" max="9" width="7.125" style="11" customWidth="1"/>
    <col min="10" max="10" width="6.375" style="11" customWidth="1"/>
    <col min="11" max="11" width="5.375" style="11" customWidth="1"/>
    <col min="12" max="12" width="4.75390625" style="11" customWidth="1"/>
    <col min="13" max="13" width="4.25390625" style="11" customWidth="1"/>
    <col min="14" max="14" width="4.00390625" style="11" customWidth="1"/>
    <col min="15" max="15" width="4.375" style="11" customWidth="1"/>
    <col min="16" max="16" width="7.875" style="11" customWidth="1"/>
    <col min="17" max="17" width="9.25390625" style="11" customWidth="1"/>
    <col min="18" max="18" width="5.00390625" style="11" customWidth="1"/>
    <col min="19" max="19" width="4.25390625" style="11" customWidth="1"/>
    <col min="20" max="20" width="3.625" style="11" customWidth="1"/>
    <col min="21" max="21" width="3.75390625" style="11" customWidth="1"/>
    <col min="22" max="22" width="3.25390625" style="11" customWidth="1"/>
    <col min="23" max="23" width="4.00390625" style="11" customWidth="1"/>
    <col min="24" max="24" width="3.50390625" style="11" customWidth="1"/>
    <col min="25" max="25" width="3.00390625" style="11" customWidth="1"/>
    <col min="26" max="26" width="3.375" style="11" customWidth="1"/>
    <col min="27" max="27" width="6.50390625" style="11" customWidth="1"/>
    <col min="28" max="28" width="3.75390625" style="11" customWidth="1"/>
    <col min="29" max="29" width="5.50390625" style="11" customWidth="1"/>
    <col min="30" max="30" width="3.625" style="11" customWidth="1"/>
    <col min="31" max="32" width="4.50390625" style="11" customWidth="1"/>
    <col min="33" max="33" width="5.125" style="11" customWidth="1"/>
    <col min="34" max="34" width="5.00390625" style="11" customWidth="1"/>
    <col min="35" max="35" width="4.875" style="11" customWidth="1"/>
    <col min="36" max="36" width="4.50390625" style="11" customWidth="1"/>
    <col min="37" max="37" width="10.375" style="11" customWidth="1"/>
    <col min="38" max="38" width="12.375" style="13" customWidth="1"/>
    <col min="39" max="39" width="17.75390625" style="12" customWidth="1"/>
    <col min="40" max="40" width="12.125" style="14" customWidth="1"/>
    <col min="41" max="41" width="9.00390625" style="14" customWidth="1"/>
    <col min="42" max="42" width="16.375" style="14" customWidth="1"/>
    <col min="43" max="242" width="9.00390625" style="14" customWidth="1"/>
    <col min="243" max="243" width="9.00390625" style="11" customWidth="1"/>
  </cols>
  <sheetData>
    <row r="1" spans="1:243" s="1" customFormat="1" ht="51" customHeight="1">
      <c r="A1" s="15"/>
      <c r="B1" s="16" t="s">
        <v>0</v>
      </c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47"/>
      <c r="AM1" s="16"/>
      <c r="II1" s="14"/>
    </row>
    <row r="2" spans="1:243" s="2" customFormat="1" ht="28.5" customHeight="1">
      <c r="A2" s="18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20"/>
      <c r="G2" s="20"/>
      <c r="H2" s="20"/>
      <c r="I2" s="20" t="s">
        <v>6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 t="s">
        <v>7</v>
      </c>
      <c r="AL2" s="20" t="s">
        <v>8</v>
      </c>
      <c r="AM2" s="20" t="s">
        <v>9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64"/>
    </row>
    <row r="3" spans="1:243" s="2" customFormat="1" ht="46.5" customHeight="1">
      <c r="A3" s="18"/>
      <c r="B3" s="19"/>
      <c r="C3" s="19"/>
      <c r="D3" s="20"/>
      <c r="E3" s="20" t="s">
        <v>10</v>
      </c>
      <c r="F3" s="20" t="s">
        <v>11</v>
      </c>
      <c r="G3" s="20" t="s">
        <v>12</v>
      </c>
      <c r="H3" s="20" t="s">
        <v>13</v>
      </c>
      <c r="I3" s="19" t="s">
        <v>14</v>
      </c>
      <c r="J3" s="19"/>
      <c r="K3" s="19"/>
      <c r="L3" s="19"/>
      <c r="M3" s="19"/>
      <c r="N3" s="19"/>
      <c r="O3" s="19"/>
      <c r="P3" s="19" t="s">
        <v>15</v>
      </c>
      <c r="Q3" s="19"/>
      <c r="R3" s="19" t="s">
        <v>16</v>
      </c>
      <c r="S3" s="19"/>
      <c r="T3" s="19"/>
      <c r="U3" s="19" t="s">
        <v>17</v>
      </c>
      <c r="V3" s="19"/>
      <c r="W3" s="19"/>
      <c r="X3" s="19"/>
      <c r="Y3" s="19"/>
      <c r="Z3" s="19" t="s">
        <v>18</v>
      </c>
      <c r="AA3" s="19"/>
      <c r="AB3" s="19" t="s">
        <v>19</v>
      </c>
      <c r="AC3" s="19"/>
      <c r="AD3" s="19" t="s">
        <v>20</v>
      </c>
      <c r="AE3" s="19"/>
      <c r="AF3" s="19"/>
      <c r="AG3" s="19"/>
      <c r="AH3" s="19"/>
      <c r="AI3" s="19"/>
      <c r="AJ3" s="19"/>
      <c r="AK3" s="20"/>
      <c r="AL3" s="20"/>
      <c r="AM3" s="20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64"/>
    </row>
    <row r="4" spans="1:243" s="2" customFormat="1" ht="97.5" customHeight="1">
      <c r="A4" s="18"/>
      <c r="B4" s="19"/>
      <c r="C4" s="19"/>
      <c r="D4" s="20"/>
      <c r="E4" s="20"/>
      <c r="F4" s="20"/>
      <c r="G4" s="20"/>
      <c r="H4" s="20"/>
      <c r="I4" s="44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44" t="s">
        <v>21</v>
      </c>
      <c r="Q4" s="19" t="s">
        <v>28</v>
      </c>
      <c r="R4" s="44" t="s">
        <v>21</v>
      </c>
      <c r="S4" s="19" t="s">
        <v>29</v>
      </c>
      <c r="T4" s="19" t="s">
        <v>30</v>
      </c>
      <c r="U4" s="44" t="s">
        <v>21</v>
      </c>
      <c r="V4" s="19" t="s">
        <v>31</v>
      </c>
      <c r="W4" s="44" t="s">
        <v>32</v>
      </c>
      <c r="X4" s="44" t="s">
        <v>33</v>
      </c>
      <c r="Y4" s="44" t="s">
        <v>34</v>
      </c>
      <c r="Z4" s="44" t="s">
        <v>21</v>
      </c>
      <c r="AA4" s="44" t="s">
        <v>35</v>
      </c>
      <c r="AB4" s="44" t="s">
        <v>21</v>
      </c>
      <c r="AC4" s="44" t="s">
        <v>36</v>
      </c>
      <c r="AD4" s="19" t="s">
        <v>21</v>
      </c>
      <c r="AE4" s="19" t="s">
        <v>37</v>
      </c>
      <c r="AF4" s="19" t="s">
        <v>38</v>
      </c>
      <c r="AG4" s="19"/>
      <c r="AH4" s="19" t="s">
        <v>39</v>
      </c>
      <c r="AI4" s="19" t="s">
        <v>40</v>
      </c>
      <c r="AJ4" s="19" t="s">
        <v>41</v>
      </c>
      <c r="AK4" s="20"/>
      <c r="AL4" s="20"/>
      <c r="AM4" s="20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64"/>
    </row>
    <row r="5" spans="1:243" s="2" customFormat="1" ht="60" customHeight="1">
      <c r="A5" s="18"/>
      <c r="B5" s="19"/>
      <c r="C5" s="19"/>
      <c r="D5" s="20"/>
      <c r="E5" s="20"/>
      <c r="F5" s="20"/>
      <c r="G5" s="20"/>
      <c r="H5" s="20"/>
      <c r="I5" s="44"/>
      <c r="J5" s="19"/>
      <c r="K5" s="19"/>
      <c r="L5" s="19"/>
      <c r="M5" s="19"/>
      <c r="N5" s="19"/>
      <c r="O5" s="19"/>
      <c r="P5" s="44"/>
      <c r="Q5" s="19"/>
      <c r="R5" s="44"/>
      <c r="S5" s="19"/>
      <c r="T5" s="19"/>
      <c r="U5" s="44"/>
      <c r="V5" s="19"/>
      <c r="W5" s="19"/>
      <c r="X5" s="19"/>
      <c r="Y5" s="44"/>
      <c r="Z5" s="44"/>
      <c r="AA5" s="44"/>
      <c r="AB5" s="44"/>
      <c r="AC5" s="44"/>
      <c r="AD5" s="19"/>
      <c r="AE5" s="19"/>
      <c r="AF5" s="19" t="s">
        <v>42</v>
      </c>
      <c r="AG5" s="19" t="s">
        <v>43</v>
      </c>
      <c r="AH5" s="19"/>
      <c r="AI5" s="19"/>
      <c r="AJ5" s="19"/>
      <c r="AK5" s="20"/>
      <c r="AL5" s="20"/>
      <c r="AM5" s="20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64"/>
    </row>
    <row r="6" spans="1:243" s="3" customFormat="1" ht="24.75" customHeight="1">
      <c r="A6" s="21"/>
      <c r="B6" s="22">
        <v>1</v>
      </c>
      <c r="C6" s="23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14</v>
      </c>
      <c r="P6" s="22">
        <v>15</v>
      </c>
      <c r="Q6" s="22">
        <v>16</v>
      </c>
      <c r="R6" s="22">
        <v>17</v>
      </c>
      <c r="S6" s="22">
        <v>18</v>
      </c>
      <c r="T6" s="22">
        <v>19</v>
      </c>
      <c r="U6" s="22">
        <v>20</v>
      </c>
      <c r="V6" s="22">
        <v>21</v>
      </c>
      <c r="W6" s="22">
        <v>22</v>
      </c>
      <c r="X6" s="22">
        <v>23</v>
      </c>
      <c r="Y6" s="22">
        <v>24</v>
      </c>
      <c r="Z6" s="22">
        <v>25</v>
      </c>
      <c r="AA6" s="22">
        <v>26</v>
      </c>
      <c r="AB6" s="22">
        <v>27</v>
      </c>
      <c r="AC6" s="22">
        <v>28</v>
      </c>
      <c r="AD6" s="22">
        <v>29</v>
      </c>
      <c r="AE6" s="22">
        <v>30</v>
      </c>
      <c r="AF6" s="22">
        <v>31</v>
      </c>
      <c r="AG6" s="22">
        <v>32</v>
      </c>
      <c r="AH6" s="22">
        <v>33</v>
      </c>
      <c r="AI6" s="22">
        <v>34</v>
      </c>
      <c r="AJ6" s="22">
        <v>35</v>
      </c>
      <c r="AK6" s="49">
        <v>36</v>
      </c>
      <c r="AL6" s="50">
        <v>37</v>
      </c>
      <c r="AM6" s="50">
        <v>38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65"/>
    </row>
    <row r="7" spans="1:243" s="4" customFormat="1" ht="33" customHeight="1">
      <c r="A7" s="24" t="s">
        <v>44</v>
      </c>
      <c r="B7" s="25"/>
      <c r="C7" s="26"/>
      <c r="D7" s="27">
        <f>SUM(D8:D8)</f>
        <v>1</v>
      </c>
      <c r="E7" s="27">
        <f aca="true" t="shared" si="0" ref="E7:AJ7">SUM(E8:E8)</f>
        <v>189.05</v>
      </c>
      <c r="F7" s="27">
        <f t="shared" si="0"/>
        <v>0</v>
      </c>
      <c r="G7" s="27">
        <f t="shared" si="0"/>
        <v>189.05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46">
        <f t="shared" si="0"/>
        <v>189.05</v>
      </c>
      <c r="Q7" s="27">
        <f t="shared" si="0"/>
        <v>5600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7">
        <f t="shared" si="0"/>
        <v>0</v>
      </c>
      <c r="AJ7" s="27">
        <f t="shared" si="0"/>
        <v>0</v>
      </c>
      <c r="AK7" s="52"/>
      <c r="AL7" s="27"/>
      <c r="AM7" s="27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66"/>
    </row>
    <row r="8" spans="1:243" s="5" customFormat="1" ht="51" customHeight="1">
      <c r="A8" s="28">
        <v>1</v>
      </c>
      <c r="B8" s="29" t="s">
        <v>45</v>
      </c>
      <c r="C8" s="30" t="s">
        <v>46</v>
      </c>
      <c r="D8" s="30">
        <v>1</v>
      </c>
      <c r="E8" s="30">
        <v>189.05</v>
      </c>
      <c r="F8" s="30">
        <v>0</v>
      </c>
      <c r="G8" s="30">
        <v>189.05</v>
      </c>
      <c r="H8" s="30">
        <v>0</v>
      </c>
      <c r="I8" s="30">
        <v>0</v>
      </c>
      <c r="J8" s="30">
        <f>SUM(J7:J7)</f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189.05</v>
      </c>
      <c r="Q8" s="30">
        <v>5600</v>
      </c>
      <c r="R8" s="30"/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54" t="s">
        <v>47</v>
      </c>
      <c r="AL8" s="29" t="s">
        <v>48</v>
      </c>
      <c r="AM8" s="30" t="s">
        <v>49</v>
      </c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67"/>
    </row>
    <row r="9" spans="1:243" s="4" customFormat="1" ht="33" customHeight="1">
      <c r="A9" s="24" t="s">
        <v>50</v>
      </c>
      <c r="B9" s="25"/>
      <c r="C9" s="26"/>
      <c r="D9" s="27">
        <v>1</v>
      </c>
      <c r="E9" s="27">
        <f>SUM(E10:E13)</f>
        <v>296.22</v>
      </c>
      <c r="F9" s="27">
        <v>0</v>
      </c>
      <c r="G9" s="27">
        <f>SUM(G10:G13)</f>
        <v>296.22</v>
      </c>
      <c r="H9" s="27">
        <v>0</v>
      </c>
      <c r="I9" s="27">
        <f>SUM(I10:I13)</f>
        <v>266.22</v>
      </c>
      <c r="J9" s="27">
        <f>SUM(J10:J13)</f>
        <v>2670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46">
        <f>SUM(P10:P13)</f>
        <v>30</v>
      </c>
      <c r="Q9" s="27">
        <f>SUM(Q10:Q13)</f>
        <v>500</v>
      </c>
      <c r="R9" s="27"/>
      <c r="S9" s="27">
        <v>0</v>
      </c>
      <c r="T9" s="27">
        <v>0</v>
      </c>
      <c r="U9" s="27"/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52"/>
      <c r="AL9" s="27"/>
      <c r="AM9" s="27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66"/>
    </row>
    <row r="10" spans="1:243" s="6" customFormat="1" ht="36" customHeight="1">
      <c r="A10" s="31">
        <v>1</v>
      </c>
      <c r="B10" s="32">
        <v>2136017230</v>
      </c>
      <c r="C10" s="32" t="s">
        <v>51</v>
      </c>
      <c r="D10" s="30">
        <v>1</v>
      </c>
      <c r="E10" s="41">
        <v>78.22</v>
      </c>
      <c r="F10" s="30"/>
      <c r="G10" s="41">
        <v>78.22</v>
      </c>
      <c r="H10" s="41"/>
      <c r="I10" s="41">
        <v>78.22</v>
      </c>
      <c r="J10" s="41">
        <v>760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30" t="s">
        <v>52</v>
      </c>
      <c r="AL10" s="30">
        <v>18807915777</v>
      </c>
      <c r="AM10" s="30" t="s">
        <v>53</v>
      </c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</row>
    <row r="11" spans="1:243" s="6" customFormat="1" ht="30.75" customHeight="1">
      <c r="A11" s="33">
        <v>2</v>
      </c>
      <c r="B11" s="32">
        <v>3136000929</v>
      </c>
      <c r="C11" s="32" t="s">
        <v>54</v>
      </c>
      <c r="D11" s="30">
        <v>1</v>
      </c>
      <c r="E11" s="41">
        <v>77</v>
      </c>
      <c r="F11" s="42"/>
      <c r="G11" s="41">
        <v>77</v>
      </c>
      <c r="H11" s="41"/>
      <c r="I11" s="41">
        <v>77</v>
      </c>
      <c r="J11" s="41">
        <v>1060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30" t="s">
        <v>55</v>
      </c>
      <c r="AL11" s="30">
        <v>13970925747</v>
      </c>
      <c r="AM11" s="30" t="s">
        <v>56</v>
      </c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</row>
    <row r="12" spans="1:243" s="7" customFormat="1" ht="33" customHeight="1">
      <c r="A12" s="34">
        <v>3</v>
      </c>
      <c r="B12" s="32">
        <v>2136017234</v>
      </c>
      <c r="C12" s="32" t="s">
        <v>57</v>
      </c>
      <c r="D12" s="30">
        <v>1</v>
      </c>
      <c r="E12" s="30">
        <v>89</v>
      </c>
      <c r="F12" s="30"/>
      <c r="G12" s="30">
        <v>89</v>
      </c>
      <c r="H12" s="30"/>
      <c r="I12" s="30">
        <v>89</v>
      </c>
      <c r="J12" s="30">
        <v>650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57" t="s">
        <v>58</v>
      </c>
      <c r="AL12" s="57" t="s">
        <v>59</v>
      </c>
      <c r="AM12" s="34" t="s">
        <v>60</v>
      </c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s="7" customFormat="1" ht="30" customHeight="1">
      <c r="A13" s="34">
        <v>4</v>
      </c>
      <c r="B13" s="32" t="s">
        <v>61</v>
      </c>
      <c r="C13" s="32" t="s">
        <v>62</v>
      </c>
      <c r="D13" s="30">
        <v>1</v>
      </c>
      <c r="E13" s="30">
        <v>52</v>
      </c>
      <c r="F13" s="30"/>
      <c r="G13" s="30">
        <v>52</v>
      </c>
      <c r="H13" s="30"/>
      <c r="I13" s="30">
        <v>22</v>
      </c>
      <c r="J13" s="30">
        <v>200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30</v>
      </c>
      <c r="Q13" s="30">
        <v>500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57" t="s">
        <v>63</v>
      </c>
      <c r="AL13" s="57" t="s">
        <v>64</v>
      </c>
      <c r="AM13" s="34" t="s">
        <v>65</v>
      </c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s="8" customFormat="1" ht="22.5" customHeight="1">
      <c r="A14" s="8" t="s">
        <v>66</v>
      </c>
      <c r="C14" s="35"/>
      <c r="D14" s="36">
        <v>1</v>
      </c>
      <c r="E14" s="36">
        <f>SUM(E15:E20)</f>
        <v>140.7</v>
      </c>
      <c r="F14" s="36">
        <v>0</v>
      </c>
      <c r="G14" s="36">
        <f>SUM(G15:G20)</f>
        <v>140.7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SUM(O15:O20)</f>
        <v>0</v>
      </c>
      <c r="P14" s="43">
        <f>SUM(P15:P20)</f>
        <v>60</v>
      </c>
      <c r="Q14" s="43">
        <f>SUM(Q15:Q20)</f>
        <v>3955.93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f aca="true" t="shared" si="1" ref="Z14:AJ14">SUM(Z15:Z20)</f>
        <v>20</v>
      </c>
      <c r="AA14" s="43">
        <f t="shared" si="1"/>
        <v>9088</v>
      </c>
      <c r="AB14" s="43">
        <f t="shared" si="1"/>
        <v>50</v>
      </c>
      <c r="AC14" s="43">
        <f t="shared" si="1"/>
        <v>1740</v>
      </c>
      <c r="AD14" s="43">
        <f t="shared" si="1"/>
        <v>10.7</v>
      </c>
      <c r="AE14" s="43">
        <f t="shared" si="1"/>
        <v>4</v>
      </c>
      <c r="AF14" s="43">
        <f t="shared" si="1"/>
        <v>0</v>
      </c>
      <c r="AG14" s="43">
        <f t="shared" si="1"/>
        <v>0</v>
      </c>
      <c r="AH14" s="43">
        <f t="shared" si="1"/>
        <v>0</v>
      </c>
      <c r="AI14" s="43">
        <f t="shared" si="1"/>
        <v>170</v>
      </c>
      <c r="AJ14" s="43">
        <f t="shared" si="1"/>
        <v>4</v>
      </c>
      <c r="AK14" s="59"/>
      <c r="AL14" s="43"/>
      <c r="AM14" s="43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8"/>
    </row>
    <row r="15" spans="1:243" s="9" customFormat="1" ht="43.5" customHeight="1">
      <c r="A15" s="9">
        <v>1</v>
      </c>
      <c r="B15" s="37">
        <v>3136000979</v>
      </c>
      <c r="C15" s="37" t="s">
        <v>67</v>
      </c>
      <c r="D15" s="10">
        <v>1</v>
      </c>
      <c r="E15" s="30">
        <v>20</v>
      </c>
      <c r="F15" s="30">
        <v>0</v>
      </c>
      <c r="G15" s="30">
        <v>20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20</v>
      </c>
      <c r="AA15" s="30">
        <v>9088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 t="s">
        <v>68</v>
      </c>
      <c r="AL15" s="30">
        <v>13979173959</v>
      </c>
      <c r="AM15" s="30" t="s">
        <v>69</v>
      </c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9"/>
    </row>
    <row r="16" spans="1:243" s="6" customFormat="1" ht="36" customHeight="1">
      <c r="A16" s="18">
        <v>2</v>
      </c>
      <c r="B16" s="19"/>
      <c r="C16" s="37" t="s">
        <v>70</v>
      </c>
      <c r="D16" s="38">
        <v>1</v>
      </c>
      <c r="E16" s="30">
        <v>15</v>
      </c>
      <c r="F16" s="30">
        <v>0</v>
      </c>
      <c r="G16" s="30">
        <v>15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15</v>
      </c>
      <c r="AC16" s="30">
        <v>570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 t="s">
        <v>71</v>
      </c>
      <c r="AL16" s="30">
        <v>18172838175</v>
      </c>
      <c r="AM16" s="30" t="s">
        <v>72</v>
      </c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</row>
    <row r="17" spans="1:243" s="6" customFormat="1" ht="43.5" customHeight="1">
      <c r="A17" s="18">
        <v>3</v>
      </c>
      <c r="B17" s="19" t="s">
        <v>73</v>
      </c>
      <c r="C17" s="37" t="s">
        <v>74</v>
      </c>
      <c r="D17" s="38">
        <v>1</v>
      </c>
      <c r="E17" s="30">
        <v>60</v>
      </c>
      <c r="F17" s="30">
        <v>0</v>
      </c>
      <c r="G17" s="30">
        <v>60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60</v>
      </c>
      <c r="Q17" s="30">
        <v>3955.93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 t="s">
        <v>75</v>
      </c>
      <c r="AL17" s="30">
        <v>13767957982</v>
      </c>
      <c r="AM17" s="30" t="s">
        <v>76</v>
      </c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</row>
    <row r="18" spans="1:243" s="6" customFormat="1" ht="43.5" customHeight="1">
      <c r="A18" s="18">
        <v>4</v>
      </c>
      <c r="B18" s="19">
        <v>3136001005</v>
      </c>
      <c r="C18" s="19" t="s">
        <v>77</v>
      </c>
      <c r="D18" s="38">
        <v>1</v>
      </c>
      <c r="E18" s="30">
        <v>15</v>
      </c>
      <c r="F18" s="30">
        <v>0</v>
      </c>
      <c r="G18" s="30">
        <v>15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15</v>
      </c>
      <c r="AC18" s="30">
        <v>570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 t="s">
        <v>78</v>
      </c>
      <c r="AL18" s="30">
        <v>18770095100</v>
      </c>
      <c r="AM18" s="30" t="s">
        <v>79</v>
      </c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</row>
    <row r="19" spans="1:243" s="6" customFormat="1" ht="34.5" customHeight="1">
      <c r="A19" s="18">
        <v>5</v>
      </c>
      <c r="B19" s="19">
        <v>3136001136</v>
      </c>
      <c r="C19" s="19" t="s">
        <v>80</v>
      </c>
      <c r="D19" s="38">
        <v>1</v>
      </c>
      <c r="E19" s="30">
        <v>20</v>
      </c>
      <c r="F19" s="30">
        <v>0</v>
      </c>
      <c r="G19" s="30">
        <v>20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20</v>
      </c>
      <c r="AC19" s="30">
        <v>600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 t="s">
        <v>81</v>
      </c>
      <c r="AL19" s="30">
        <v>15879121929</v>
      </c>
      <c r="AM19" s="30" t="s">
        <v>82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</row>
    <row r="20" spans="1:243" s="6" customFormat="1" ht="33" customHeight="1">
      <c r="A20" s="18">
        <v>6</v>
      </c>
      <c r="B20" s="19">
        <v>3136017377</v>
      </c>
      <c r="C20" s="19" t="s">
        <v>83</v>
      </c>
      <c r="D20" s="38">
        <v>1</v>
      </c>
      <c r="E20" s="30">
        <v>10.7</v>
      </c>
      <c r="F20" s="30">
        <v>0</v>
      </c>
      <c r="G20" s="30">
        <v>10.7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10.7</v>
      </c>
      <c r="AE20" s="30">
        <v>4</v>
      </c>
      <c r="AF20" s="30">
        <v>0</v>
      </c>
      <c r="AG20" s="30">
        <v>0</v>
      </c>
      <c r="AH20" s="30">
        <v>0</v>
      </c>
      <c r="AI20" s="30">
        <v>170</v>
      </c>
      <c r="AJ20" s="30">
        <v>4</v>
      </c>
      <c r="AK20" s="30" t="s">
        <v>84</v>
      </c>
      <c r="AL20" s="30">
        <v>13767196368</v>
      </c>
      <c r="AM20" s="30" t="s">
        <v>85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</row>
    <row r="21" spans="1:243" s="4" customFormat="1" ht="33" customHeight="1">
      <c r="A21" s="24" t="s">
        <v>86</v>
      </c>
      <c r="B21" s="25"/>
      <c r="C21" s="26"/>
      <c r="D21" s="27">
        <v>1</v>
      </c>
      <c r="E21" s="27">
        <v>462.7</v>
      </c>
      <c r="F21" s="27"/>
      <c r="G21" s="27">
        <v>462.7</v>
      </c>
      <c r="H21" s="27"/>
      <c r="I21" s="27">
        <v>322.7</v>
      </c>
      <c r="J21" s="27">
        <v>1992</v>
      </c>
      <c r="K21" s="27"/>
      <c r="L21" s="27"/>
      <c r="M21" s="27"/>
      <c r="N21" s="27">
        <v>46</v>
      </c>
      <c r="O21" s="27"/>
      <c r="P21" s="46">
        <v>20</v>
      </c>
      <c r="Q21" s="27">
        <v>200</v>
      </c>
      <c r="R21" s="27">
        <v>120</v>
      </c>
      <c r="S21" s="27">
        <v>600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52"/>
      <c r="AL21" s="27"/>
      <c r="AM21" s="27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66"/>
    </row>
    <row r="22" spans="2:243" s="10" customFormat="1" ht="36" customHeight="1">
      <c r="B22" s="39"/>
      <c r="C22" s="40" t="s">
        <v>87</v>
      </c>
      <c r="D22" s="39">
        <v>1</v>
      </c>
      <c r="E22" s="39">
        <v>462.7</v>
      </c>
      <c r="F22" s="39"/>
      <c r="G22" s="39">
        <v>462.7</v>
      </c>
      <c r="H22" s="39"/>
      <c r="I22" s="39">
        <v>322.7</v>
      </c>
      <c r="J22" s="39">
        <v>1992</v>
      </c>
      <c r="K22" s="39"/>
      <c r="L22" s="39"/>
      <c r="M22" s="39"/>
      <c r="N22" s="39">
        <v>46</v>
      </c>
      <c r="O22" s="39"/>
      <c r="P22" s="39">
        <v>20</v>
      </c>
      <c r="Q22" s="39">
        <v>200</v>
      </c>
      <c r="R22" s="39">
        <v>120</v>
      </c>
      <c r="S22" s="39">
        <v>600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62"/>
      <c r="AL22" s="39"/>
      <c r="AM22" s="40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9"/>
    </row>
    <row r="23" spans="1:243" s="4" customFormat="1" ht="33" customHeight="1">
      <c r="A23" s="24" t="s">
        <v>88</v>
      </c>
      <c r="B23" s="25"/>
      <c r="C23" s="26"/>
      <c r="D23" s="27">
        <v>1</v>
      </c>
      <c r="E23" s="27">
        <f>SUM(E24:E27)</f>
        <v>215.24</v>
      </c>
      <c r="F23" s="27"/>
      <c r="G23" s="27">
        <f>SUM(G24:G27)</f>
        <v>215.24</v>
      </c>
      <c r="H23" s="27"/>
      <c r="I23" s="27">
        <f>SUM(I24:I27)</f>
        <v>175.24</v>
      </c>
      <c r="J23" s="27">
        <f>SUM(J24:J27)</f>
        <v>5700</v>
      </c>
      <c r="K23" s="27"/>
      <c r="L23" s="27"/>
      <c r="M23" s="27"/>
      <c r="N23" s="27"/>
      <c r="O23" s="27"/>
      <c r="P23" s="4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>
        <f>SUM(AD24:AD27)</f>
        <v>40</v>
      </c>
      <c r="AE23" s="27"/>
      <c r="AF23" s="27"/>
      <c r="AG23" s="27"/>
      <c r="AH23" s="27"/>
      <c r="AI23" s="27"/>
      <c r="AJ23" s="27">
        <f>SUM(AJ24:AJ27)</f>
        <v>40</v>
      </c>
      <c r="AK23" s="52"/>
      <c r="AL23" s="27"/>
      <c r="AM23" s="27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66"/>
    </row>
    <row r="24" spans="1:243" s="10" customFormat="1" ht="36" customHeight="1">
      <c r="A24" s="10">
        <v>1</v>
      </c>
      <c r="B24" s="71" t="s">
        <v>89</v>
      </c>
      <c r="C24" s="40" t="s">
        <v>90</v>
      </c>
      <c r="D24" s="39">
        <v>1</v>
      </c>
      <c r="E24" s="39">
        <v>75</v>
      </c>
      <c r="F24" s="39"/>
      <c r="G24" s="39">
        <v>75</v>
      </c>
      <c r="H24" s="39"/>
      <c r="I24" s="39">
        <v>75</v>
      </c>
      <c r="J24" s="39">
        <v>2400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62" t="s">
        <v>91</v>
      </c>
      <c r="AL24" s="39">
        <v>18970976760</v>
      </c>
      <c r="AM24" s="40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9"/>
    </row>
    <row r="25" spans="1:243" s="10" customFormat="1" ht="36" customHeight="1">
      <c r="A25" s="10">
        <v>2</v>
      </c>
      <c r="B25" s="71" t="s">
        <v>92</v>
      </c>
      <c r="C25" s="40" t="s">
        <v>93</v>
      </c>
      <c r="D25" s="39">
        <v>1</v>
      </c>
      <c r="E25" s="39">
        <v>26</v>
      </c>
      <c r="F25" s="39"/>
      <c r="G25" s="39">
        <v>26</v>
      </c>
      <c r="H25" s="39"/>
      <c r="I25" s="39">
        <v>26</v>
      </c>
      <c r="J25" s="39">
        <v>800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62" t="s">
        <v>94</v>
      </c>
      <c r="AL25" s="39">
        <v>18970976129</v>
      </c>
      <c r="AM25" s="40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9"/>
    </row>
    <row r="26" spans="1:243" s="10" customFormat="1" ht="36" customHeight="1">
      <c r="A26" s="10">
        <v>3</v>
      </c>
      <c r="B26" s="71" t="s">
        <v>95</v>
      </c>
      <c r="C26" s="40" t="s">
        <v>96</v>
      </c>
      <c r="D26" s="39">
        <v>1</v>
      </c>
      <c r="E26" s="39">
        <v>74.24</v>
      </c>
      <c r="F26" s="39"/>
      <c r="G26" s="39">
        <v>74.24</v>
      </c>
      <c r="H26" s="39"/>
      <c r="I26" s="39">
        <v>74.24</v>
      </c>
      <c r="J26" s="39">
        <v>2500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62" t="s">
        <v>97</v>
      </c>
      <c r="AL26" s="39">
        <v>18970976776</v>
      </c>
      <c r="AM26" s="40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9"/>
    </row>
    <row r="27" spans="1:243" s="10" customFormat="1" ht="36" customHeight="1">
      <c r="A27" s="10">
        <v>4</v>
      </c>
      <c r="B27" s="39">
        <v>3136001056</v>
      </c>
      <c r="C27" s="40" t="s">
        <v>98</v>
      </c>
      <c r="D27" s="39">
        <v>1</v>
      </c>
      <c r="E27" s="39">
        <v>40</v>
      </c>
      <c r="F27" s="39"/>
      <c r="G27" s="39">
        <v>40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>
        <v>40</v>
      </c>
      <c r="AE27" s="39"/>
      <c r="AF27" s="39"/>
      <c r="AG27" s="39"/>
      <c r="AH27" s="39"/>
      <c r="AI27" s="39"/>
      <c r="AJ27" s="39">
        <v>40</v>
      </c>
      <c r="AK27" s="39" t="s">
        <v>99</v>
      </c>
      <c r="AL27" s="39">
        <v>18970976780</v>
      </c>
      <c r="AM27" s="40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9"/>
    </row>
    <row r="28" spans="38:39" ht="15.75">
      <c r="AL28" s="63"/>
      <c r="AM28" s="11"/>
    </row>
    <row r="29" spans="38:39" ht="15.75">
      <c r="AL29" s="63"/>
      <c r="AM29" s="11"/>
    </row>
    <row r="30" spans="38:39" ht="15.75">
      <c r="AL30" s="63"/>
      <c r="AM30" s="11"/>
    </row>
    <row r="31" spans="38:39" ht="15.75">
      <c r="AL31" s="63"/>
      <c r="AM31" s="11"/>
    </row>
    <row r="32" spans="38:39" ht="15.75">
      <c r="AL32" s="63"/>
      <c r="AM32" s="11"/>
    </row>
    <row r="33" spans="38:39" ht="15.75">
      <c r="AL33" s="63"/>
      <c r="AM33" s="11"/>
    </row>
    <row r="34" spans="38:39" ht="15.75">
      <c r="AL34" s="63"/>
      <c r="AM34" s="11"/>
    </row>
    <row r="35" spans="38:39" ht="15.75">
      <c r="AL35" s="63"/>
      <c r="AM35" s="11"/>
    </row>
    <row r="36" spans="38:39" ht="15.75">
      <c r="AL36" s="63"/>
      <c r="AM36" s="11"/>
    </row>
    <row r="37" spans="38:39" ht="15.75">
      <c r="AL37" s="63"/>
      <c r="AM37" s="11"/>
    </row>
    <row r="38" spans="38:39" ht="15.75">
      <c r="AL38" s="63"/>
      <c r="AM38" s="11"/>
    </row>
    <row r="39" spans="38:39" ht="15.75">
      <c r="AL39" s="63"/>
      <c r="AM39" s="11"/>
    </row>
    <row r="40" spans="38:39" ht="15.75">
      <c r="AL40" s="63"/>
      <c r="AM40" s="11"/>
    </row>
    <row r="41" spans="38:39" ht="15.75">
      <c r="AL41" s="63"/>
      <c r="AM41" s="11"/>
    </row>
    <row r="42" spans="38:39" ht="15.75">
      <c r="AL42" s="63"/>
      <c r="AM42" s="11"/>
    </row>
    <row r="43" spans="38:39" ht="15.75">
      <c r="AL43" s="63"/>
      <c r="AM43" s="11"/>
    </row>
    <row r="44" spans="38:39" ht="15.75">
      <c r="AL44" s="63"/>
      <c r="AM44" s="11"/>
    </row>
    <row r="45" spans="38:39" ht="15.75">
      <c r="AL45" s="63"/>
      <c r="AM45" s="11"/>
    </row>
    <row r="46" spans="38:39" ht="15.75">
      <c r="AL46" s="63"/>
      <c r="AM46" s="11"/>
    </row>
    <row r="47" spans="38:39" ht="15.75">
      <c r="AL47" s="63"/>
      <c r="AM47" s="11"/>
    </row>
    <row r="48" spans="38:39" ht="15.75">
      <c r="AL48" s="63"/>
      <c r="AM48" s="11"/>
    </row>
    <row r="49" spans="38:39" ht="15.75">
      <c r="AL49" s="63"/>
      <c r="AM49" s="11"/>
    </row>
    <row r="50" spans="38:39" ht="15.75">
      <c r="AL50" s="63"/>
      <c r="AM50" s="11"/>
    </row>
    <row r="51" spans="38:39" ht="15.75">
      <c r="AL51" s="63"/>
      <c r="AM51" s="11"/>
    </row>
    <row r="52" spans="38:39" ht="15.75">
      <c r="AL52" s="63"/>
      <c r="AM52" s="11"/>
    </row>
    <row r="53" spans="38:39" ht="15.75">
      <c r="AL53" s="63"/>
      <c r="AM53" s="11"/>
    </row>
    <row r="54" spans="38:39" ht="15.75">
      <c r="AL54" s="63"/>
      <c r="AM54" s="11"/>
    </row>
    <row r="55" spans="38:39" ht="15.75">
      <c r="AL55" s="63"/>
      <c r="AM55" s="11"/>
    </row>
    <row r="56" spans="38:39" ht="15.75">
      <c r="AL56" s="63"/>
      <c r="AM56" s="11"/>
    </row>
    <row r="57" spans="38:39" ht="15.75">
      <c r="AL57" s="63"/>
      <c r="AM57" s="11"/>
    </row>
    <row r="58" spans="38:39" ht="15.75">
      <c r="AL58" s="63"/>
      <c r="AM58" s="11"/>
    </row>
    <row r="59" spans="38:39" ht="15.75">
      <c r="AL59" s="63"/>
      <c r="AM59" s="11"/>
    </row>
    <row r="60" spans="38:39" ht="15.75">
      <c r="AL60" s="63"/>
      <c r="AM60" s="11"/>
    </row>
    <row r="61" spans="38:39" ht="15.75">
      <c r="AL61" s="63"/>
      <c r="AM61" s="11"/>
    </row>
    <row r="62" spans="38:39" ht="15.75">
      <c r="AL62" s="63"/>
      <c r="AM62" s="11"/>
    </row>
    <row r="63" spans="38:39" ht="15.75">
      <c r="AL63" s="63"/>
      <c r="AM63" s="11"/>
    </row>
    <row r="64" spans="38:39" ht="15.75">
      <c r="AL64" s="63"/>
      <c r="AM64" s="11"/>
    </row>
    <row r="65" spans="38:39" ht="15.75">
      <c r="AL65" s="63"/>
      <c r="AM65" s="11"/>
    </row>
    <row r="66" spans="38:39" ht="15.75">
      <c r="AL66" s="63"/>
      <c r="AM66" s="11"/>
    </row>
    <row r="67" spans="38:39" ht="15.75">
      <c r="AL67" s="63"/>
      <c r="AM67" s="11"/>
    </row>
    <row r="68" spans="38:39" ht="15.75">
      <c r="AL68" s="63"/>
      <c r="AM68" s="11"/>
    </row>
    <row r="69" spans="38:39" ht="15.75">
      <c r="AL69" s="63"/>
      <c r="AM69" s="11"/>
    </row>
    <row r="70" spans="38:39" ht="15.75">
      <c r="AL70" s="63"/>
      <c r="AM70" s="11"/>
    </row>
    <row r="71" spans="38:39" ht="15.75">
      <c r="AL71" s="63"/>
      <c r="AM71" s="11"/>
    </row>
    <row r="72" spans="38:39" ht="15.75">
      <c r="AL72" s="63"/>
      <c r="AM72" s="11"/>
    </row>
    <row r="73" spans="38:39" ht="15.75">
      <c r="AL73" s="63"/>
      <c r="AM73" s="11"/>
    </row>
    <row r="74" spans="38:39" ht="15.75">
      <c r="AL74" s="63"/>
      <c r="AM74" s="11"/>
    </row>
    <row r="75" spans="38:39" ht="15.75">
      <c r="AL75" s="63"/>
      <c r="AM75" s="11"/>
    </row>
    <row r="76" spans="38:39" ht="15.75">
      <c r="AL76" s="63"/>
      <c r="AM76" s="11"/>
    </row>
    <row r="77" spans="38:39" ht="15.75">
      <c r="AL77" s="63"/>
      <c r="AM77" s="11"/>
    </row>
    <row r="78" spans="38:39" ht="15.75">
      <c r="AL78" s="63"/>
      <c r="AM78" s="11"/>
    </row>
    <row r="79" spans="38:39" ht="15.75">
      <c r="AL79" s="63"/>
      <c r="AM79" s="11"/>
    </row>
    <row r="80" spans="38:39" ht="15.75">
      <c r="AL80" s="63"/>
      <c r="AM80" s="11"/>
    </row>
    <row r="81" spans="38:39" ht="15.75">
      <c r="AL81" s="63"/>
      <c r="AM81" s="11"/>
    </row>
    <row r="82" spans="38:39" ht="15.75">
      <c r="AL82" s="63"/>
      <c r="AM82" s="11"/>
    </row>
    <row r="83" spans="38:39" ht="15.75">
      <c r="AL83" s="63"/>
      <c r="AM83" s="11"/>
    </row>
    <row r="84" spans="38:39" ht="15.75">
      <c r="AL84" s="63"/>
      <c r="AM84" s="11"/>
    </row>
    <row r="85" spans="38:39" ht="15.75">
      <c r="AL85" s="63"/>
      <c r="AM85" s="11"/>
    </row>
    <row r="86" spans="38:39" ht="15.75">
      <c r="AL86" s="63"/>
      <c r="AM86" s="11"/>
    </row>
    <row r="87" spans="38:39" ht="15.75">
      <c r="AL87" s="63"/>
      <c r="AM87" s="11"/>
    </row>
    <row r="88" spans="38:39" ht="15.75">
      <c r="AL88" s="63"/>
      <c r="AM88" s="11"/>
    </row>
    <row r="89" spans="38:39" ht="15.75">
      <c r="AL89" s="63"/>
      <c r="AM89" s="11"/>
    </row>
    <row r="90" spans="38:39" ht="15.75">
      <c r="AL90" s="63"/>
      <c r="AM90" s="11"/>
    </row>
    <row r="91" spans="38:39" ht="15.75">
      <c r="AL91" s="63"/>
      <c r="AM91" s="11"/>
    </row>
    <row r="92" spans="38:39" ht="15.75">
      <c r="AL92" s="63"/>
      <c r="AM92" s="11"/>
    </row>
    <row r="93" spans="38:39" ht="15.75">
      <c r="AL93" s="63"/>
      <c r="AM93" s="11"/>
    </row>
    <row r="94" spans="38:39" ht="15.75">
      <c r="AL94" s="63"/>
      <c r="AM94" s="11"/>
    </row>
    <row r="95" spans="38:39" ht="15.75">
      <c r="AL95" s="63"/>
      <c r="AM95" s="11"/>
    </row>
    <row r="96" spans="38:39" ht="15.75">
      <c r="AL96" s="63"/>
      <c r="AM96" s="11"/>
    </row>
    <row r="97" spans="38:39" ht="15.75">
      <c r="AL97" s="63"/>
      <c r="AM97" s="11"/>
    </row>
    <row r="98" spans="38:39" ht="15.75">
      <c r="AL98" s="63"/>
      <c r="AM98" s="11"/>
    </row>
    <row r="99" spans="38:39" ht="15.75">
      <c r="AL99" s="63"/>
      <c r="AM99" s="11"/>
    </row>
    <row r="100" spans="38:39" ht="15.75">
      <c r="AL100" s="63"/>
      <c r="AM100" s="11"/>
    </row>
    <row r="101" spans="38:39" ht="15.75">
      <c r="AL101" s="63"/>
      <c r="AM101" s="11"/>
    </row>
    <row r="102" spans="38:39" ht="15.75">
      <c r="AL102" s="63"/>
      <c r="AM102" s="11"/>
    </row>
    <row r="103" spans="38:39" ht="15.75">
      <c r="AL103" s="63"/>
      <c r="AM103" s="11"/>
    </row>
    <row r="104" spans="38:39" ht="15.75">
      <c r="AL104" s="63"/>
      <c r="AM104" s="11"/>
    </row>
    <row r="105" spans="38:39" ht="15.75">
      <c r="AL105" s="63"/>
      <c r="AM105" s="11"/>
    </row>
    <row r="106" spans="38:39" ht="15.75">
      <c r="AL106" s="63"/>
      <c r="AM106" s="11"/>
    </row>
    <row r="107" spans="38:39" ht="15.75">
      <c r="AL107" s="63"/>
      <c r="AM107" s="11"/>
    </row>
    <row r="108" spans="38:39" ht="15.75">
      <c r="AL108" s="63"/>
      <c r="AM108" s="11"/>
    </row>
    <row r="109" spans="38:39" ht="15.75">
      <c r="AL109" s="63"/>
      <c r="AM109" s="11"/>
    </row>
    <row r="110" spans="38:39" ht="15.75">
      <c r="AL110" s="63"/>
      <c r="AM110" s="11"/>
    </row>
    <row r="111" spans="38:39" ht="15.75">
      <c r="AL111" s="63"/>
      <c r="AM111" s="11"/>
    </row>
    <row r="112" spans="38:39" ht="15.75">
      <c r="AL112" s="63"/>
      <c r="AM112" s="11"/>
    </row>
    <row r="113" spans="38:39" ht="15.75">
      <c r="AL113" s="63"/>
      <c r="AM113" s="11"/>
    </row>
    <row r="114" spans="38:39" ht="15.75">
      <c r="AL114" s="63"/>
      <c r="AM114" s="11"/>
    </row>
    <row r="115" spans="38:39" ht="15.75">
      <c r="AL115" s="63"/>
      <c r="AM115" s="11"/>
    </row>
    <row r="116" spans="38:39" ht="15.75">
      <c r="AL116" s="63"/>
      <c r="AM116" s="11"/>
    </row>
    <row r="117" spans="38:39" ht="15.75">
      <c r="AL117" s="63"/>
      <c r="AM117" s="11"/>
    </row>
    <row r="118" spans="38:39" ht="15.75">
      <c r="AL118" s="63"/>
      <c r="AM118" s="11"/>
    </row>
    <row r="119" spans="38:39" ht="15.75">
      <c r="AL119" s="63"/>
      <c r="AM119" s="11"/>
    </row>
    <row r="120" spans="38:39" ht="15.75">
      <c r="AL120" s="63"/>
      <c r="AM120" s="11"/>
    </row>
    <row r="121" spans="38:39" ht="15.75">
      <c r="AL121" s="63"/>
      <c r="AM121" s="11"/>
    </row>
    <row r="122" spans="38:39" ht="15.75">
      <c r="AL122" s="63"/>
      <c r="AM122" s="11"/>
    </row>
    <row r="123" spans="38:39" ht="15.75">
      <c r="AL123" s="63"/>
      <c r="AM123" s="11"/>
    </row>
    <row r="124" spans="38:39" ht="15.75">
      <c r="AL124" s="63"/>
      <c r="AM124" s="11"/>
    </row>
    <row r="125" spans="38:39" ht="15.75">
      <c r="AL125" s="63"/>
      <c r="AM125" s="11"/>
    </row>
    <row r="126" spans="38:39" ht="15.75">
      <c r="AL126" s="63"/>
      <c r="AM126" s="11"/>
    </row>
    <row r="127" ht="15.75">
      <c r="AL127" s="63"/>
    </row>
    <row r="128" ht="15.75">
      <c r="AL128" s="63"/>
    </row>
    <row r="129" ht="15.75">
      <c r="AL129" s="63"/>
    </row>
    <row r="130" ht="15.75">
      <c r="AL130" s="63"/>
    </row>
    <row r="131" ht="15.75">
      <c r="AL131" s="70"/>
    </row>
  </sheetData>
  <sheetProtection/>
  <mergeCells count="53">
    <mergeCell ref="B1:AM1"/>
    <mergeCell ref="E2:H2"/>
    <mergeCell ref="I2:AJ2"/>
    <mergeCell ref="I3:O3"/>
    <mergeCell ref="P3:Q3"/>
    <mergeCell ref="R3:T3"/>
    <mergeCell ref="U3:Y3"/>
    <mergeCell ref="Z3:AA3"/>
    <mergeCell ref="AB3:AC3"/>
    <mergeCell ref="AD3:AJ3"/>
    <mergeCell ref="AF4:AG4"/>
    <mergeCell ref="A7:C7"/>
    <mergeCell ref="A9:C9"/>
    <mergeCell ref="A14:C14"/>
    <mergeCell ref="A21:C21"/>
    <mergeCell ref="A23:C23"/>
    <mergeCell ref="A2:A5"/>
    <mergeCell ref="B2:B5"/>
    <mergeCell ref="C2:C5"/>
    <mergeCell ref="D2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H4:AH5"/>
    <mergeCell ref="AI4:AI5"/>
    <mergeCell ref="AJ4:AJ5"/>
    <mergeCell ref="AK2:AK5"/>
    <mergeCell ref="AL2:AL5"/>
    <mergeCell ref="AM2:AM5"/>
  </mergeCells>
  <printOptions horizontalCentered="1"/>
  <pageMargins left="0.15694444444444444" right="0.15694444444444444" top="0.19652777777777777" bottom="0.39305555555555555" header="0.5118055555555555" footer="0.19652777777777777"/>
  <pageSetup fitToHeight="1" fitToWidth="1"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kylin</cp:lastModifiedBy>
  <cp:lastPrinted>2021-05-08T10:51:03Z</cp:lastPrinted>
  <dcterms:created xsi:type="dcterms:W3CDTF">2004-03-04T00:40:18Z</dcterms:created>
  <dcterms:modified xsi:type="dcterms:W3CDTF">2023-04-13T16:33:43Z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8531C368D46249C1B1537BA82CDB0DD2</vt:lpwstr>
  </property>
  <property fmtid="{D5CDD505-2E9C-101B-9397-08002B2CF9AE}" pid="4" name="퀀_generated_2.-2147483648">
    <vt:i4>2052</vt:i4>
  </property>
</Properties>
</file>